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<sst xmlns="http://schemas.openxmlformats.org/spreadsheetml/2006/main" count="127" uniqueCount="124">
  <si>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</si>
  <si>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</si>
  <si>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</si>
  <si>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</si>
  <si>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</si>
  <si>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</si>
  <si>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</si>
  <si>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</si>
  <si>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</si>
  <si>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</si>
  <si>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</si>
  <si>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</si>
  <si>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</si>
  <si>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</si>
  <si>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</si>
  <si>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</si>
  <si>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</si>
  <si>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</si>
  <si>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</si>
  <si>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</si>
  <si>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</si>
  <si>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</si>
  <si>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</si>
  <si>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</si>
  <si>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</si>
  <si>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</si>
  <si>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</si>
  <si>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</si>
  <si>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</si>
  <si>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</si>
  <si>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</si>
  <si>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</si>
  <si>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</si>
  <si>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</si>
  <si>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</si>
  <si>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</si>
  <si>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</si>
  <si>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</si>
  <si>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</si>
  <si>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</si>
  <si>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</si>
  <si>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</si>
  <si>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</si>
  <si>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</si>
  <si>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</si>
  <si>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</si>
  <si>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</si>
  <si>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</si>
  <si>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</si>
  <si>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</si>
  <si>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</si>
  <si>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</si>
  <si>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</si>
  <si>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</si>
  <si>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</si>
  <si>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</si>
  <si>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</si>
  <si>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</si>
  <si>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</si>
  <si>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</si>
  <si>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</si>
  <si>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</si>
  <si>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</si>
  <si>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</si>
  <si>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</si>
  <si>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</si>
  <si>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</si>
  <si>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</si>
  <si>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</si>
  <si>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</si>
  <si>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</si>
  <si>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</si>
  <si>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</si>
  <si>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</si>
  <si>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</si>
  <si>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</si>
  <si>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</si>
  <si>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</si>
  <si>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</si>
  <si>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</si>
  <si>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</si>
  <si>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</si>
  <si>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</si>
  <si>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</si>
  <si>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</si>
  <si>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</si>
  <si>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</si>
  <si>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</si>
  <si>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</si>
  <si>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</si>
  <si>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</si>
  <si>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</si>
  <si>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</si>
  <si>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</si>
  <si>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</si>
  <si>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</si>
  <si>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</si>
  <si>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</si>
  <si>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</si>
  <si>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</si>
  <si>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</si>
  <si>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</si>
  <si>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</si>
  <si>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</si>
  <si>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</si>
  <si>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</si>
  <si>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</si>
  <si>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</si>
  <si>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</si>
  <si>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</si>
  <si>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</si>
  <si>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</si>
  <si>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</si>
  <si>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</si>
  <si>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</si>
  <si>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</si>
  <si>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</si>
  <si>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</si>
  <si>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</si>
  <si>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</si>
  <si>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Universidad Tecnológica de la Sierra Hidalguense (a)</t>
  </si>
  <si>
    <t>Al 31 de diciembre de 2019 y al 31 de Marzo de 2020 (b)</t>
  </si>
  <si>
    <t>2020 (d)</t>
  </si>
  <si>
    <t>31 de diciembre de 2019 (e)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</si>
</sst>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pane ySplit="6" topLeftCell="A25" activePane="bottomLeft" state="frozen"/>
      <selection pane="topLeft" activeCell="A1" sqref="A1"/>
      <selection pane="bottomLeft" activeCell="E40" sqref="E40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120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121</v>
      </c>
      <c r="C4" s="24"/>
      <c r="D4" s="24"/>
      <c r="E4" s="24"/>
      <c r="F4" s="24"/>
      <c r="G4" s="25"/>
    </row>
    <row r="5" spans="2:7" ht="13.5" thickBot="1">
      <c r="B5" s="26" t="s">
        <v>1</v>
      </c>
      <c r="C5" s="27"/>
      <c r="D5" s="27"/>
      <c r="E5" s="27"/>
      <c r="F5" s="27"/>
      <c r="G5" s="28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7417236.26</v>
      </c>
      <c r="D9" s="9">
        <f>SUM(D10:D16)</f>
        <v>9433829.08</v>
      </c>
      <c r="E9" s="11" t="s">
        <v>8</v>
      </c>
      <c r="F9" s="9">
        <f>SUM(F10:F18)</f>
        <v>1098363.9500000002</v>
      </c>
      <c r="G9" s="9">
        <f>SUM(G10:G18)</f>
        <v>3501575.06</v>
      </c>
    </row>
    <row r="10" spans="2:7" ht="12.75">
      <c r="B10" s="12" t="s">
        <v>9</v>
      </c>
      <c r="C10" s="9">
        <v>91707.35</v>
      </c>
      <c r="D10" s="9">
        <v>76745.39</v>
      </c>
      <c r="E10" s="13" t="s">
        <v>10</v>
      </c>
      <c r="F10" s="9">
        <v>0</v>
      </c>
      <c r="G10" s="9">
        <v>0</v>
      </c>
    </row>
    <row r="11" spans="2:7" ht="12.75">
      <c r="B11" s="12" t="s">
        <v>11</v>
      </c>
      <c r="C11" s="9">
        <v>4028305.56</v>
      </c>
      <c r="D11" s="9">
        <v>4504436.37</v>
      </c>
      <c r="E11" s="13" t="s">
        <v>12</v>
      </c>
      <c r="F11" s="9">
        <v>88613.79</v>
      </c>
      <c r="G11" s="9">
        <v>1093337.04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3297223.35</v>
      </c>
      <c r="D13" s="9">
        <v>4852647.32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982461.06</v>
      </c>
      <c r="G16" s="9">
        <v>2408238.02</v>
      </c>
    </row>
    <row r="17" spans="2:7" ht="12.75">
      <c r="B17" s="10" t="s">
        <v>23</v>
      </c>
      <c r="C17" s="9">
        <f>SUM(C18:C24)</f>
        <v>791.3000000000001</v>
      </c>
      <c r="D17" s="9">
        <f>SUM(D18:D24)</f>
        <v>2717.42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27289.1</v>
      </c>
      <c r="G18" s="9">
        <v>0</v>
      </c>
    </row>
    <row r="19" spans="2:7" ht="12.75">
      <c r="B19" s="12" t="s">
        <v>27</v>
      </c>
      <c r="C19" s="9">
        <v>0</v>
      </c>
      <c r="D19" s="9">
        <v>0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44.61</v>
      </c>
      <c r="D20" s="9">
        <v>1622.27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746.69</v>
      </c>
      <c r="D24" s="9">
        <v>1095.15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0</v>
      </c>
      <c r="D25" s="9">
        <f>SUM(D26:D30)</f>
        <v>0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0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7418027.56</v>
      </c>
      <c r="D47" s="9">
        <f>D9+D17+D25+D31+D37+D38+D41</f>
        <v>9436546.5</v>
      </c>
      <c r="E47" s="8" t="s">
        <v>82</v>
      </c>
      <c r="F47" s="9">
        <f>F9+F19+F23+F26+F27+F31+F38+F42</f>
        <v>1098363.9500000002</v>
      </c>
      <c r="G47" s="9">
        <f>G9+G19+G23+G26+G27+G31+G38+G42</f>
        <v>3501575.06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60610903.2</v>
      </c>
      <c r="D52" s="9">
        <v>54758725.05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72710486.32</v>
      </c>
      <c r="D53" s="9">
        <v>72710486.32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5326041.92</v>
      </c>
      <c r="D54" s="9">
        <v>5326041.92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-98912613.98</v>
      </c>
      <c r="D55" s="9">
        <v>-97599964.16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1098363.9500000002</v>
      </c>
      <c r="G59" s="9">
        <f>G47+G57</f>
        <v>3501575.06</v>
      </c>
    </row>
    <row r="60" spans="2:7" ht="25.5">
      <c r="B60" s="6" t="s">
        <v>102</v>
      </c>
      <c r="C60" s="9">
        <f>SUM(C50:C58)</f>
        <v>39734817.45999999</v>
      </c>
      <c r="D60" s="9">
        <f>SUM(D50:D58)</f>
        <v>35195289.129999995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47152845.019999996</v>
      </c>
      <c r="D62" s="9">
        <f>D47+D60</f>
        <v>44631835.629999995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28392575.31</v>
      </c>
      <c r="G63" s="9">
        <f>SUM(G64:G66)</f>
        <v>23243880.919999998</v>
      </c>
    </row>
    <row r="64" spans="2:7" ht="12.75">
      <c r="B64" s="10"/>
      <c r="C64" s="9"/>
      <c r="D64" s="9"/>
      <c r="E64" s="11" t="s">
        <v>106</v>
      </c>
      <c r="F64" s="9">
        <v>28385372.77</v>
      </c>
      <c r="G64" s="9">
        <v>23235536.33</v>
      </c>
    </row>
    <row r="65" spans="2:7" ht="12.75">
      <c r="B65" s="10"/>
      <c r="C65" s="9"/>
      <c r="D65" s="9"/>
      <c r="E65" s="11" t="s">
        <v>107</v>
      </c>
      <c r="F65" s="9">
        <v>7202.54</v>
      </c>
      <c r="G65" s="9">
        <v>8344.59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17661905.759999998</v>
      </c>
      <c r="G68" s="9">
        <f>SUM(G69:G73)</f>
        <v>17886379.65</v>
      </c>
    </row>
    <row r="69" spans="2:7" ht="12.75">
      <c r="B69" s="10"/>
      <c r="C69" s="9"/>
      <c r="D69" s="9"/>
      <c r="E69" s="11" t="s">
        <v>110</v>
      </c>
      <c r="F69" s="9">
        <v>342709.94</v>
      </c>
      <c r="G69" s="9">
        <v>1467843.26</v>
      </c>
    </row>
    <row r="70" spans="2:7" ht="12.75">
      <c r="B70" s="10"/>
      <c r="C70" s="9"/>
      <c r="D70" s="9"/>
      <c r="E70" s="11" t="s">
        <v>111</v>
      </c>
      <c r="F70" s="9">
        <v>15416259.41</v>
      </c>
      <c r="G70" s="9">
        <v>14575627.24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1902936.41</v>
      </c>
      <c r="G72" s="9">
        <v>1842909.15</v>
      </c>
    </row>
    <row r="73" spans="2:7" ht="12.75">
      <c r="B73" s="10"/>
      <c r="C73" s="9"/>
      <c r="D73" s="9"/>
      <c r="E73" s="11" t="s">
        <v>114</v>
      </c>
      <c r="F73" s="9">
        <v>0</v>
      </c>
      <c r="G73" s="9">
        <v>0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46054481.06999999</v>
      </c>
      <c r="G79" s="9">
        <f>G63+G68+G75</f>
        <v>41130260.56999999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47152845.019999996</v>
      </c>
      <c r="G81" s="9">
        <f>G59+G79</f>
        <v>44631835.629999995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juancarlos</cp:lastModifiedBy>
  <cp:lastPrinted>2016-12-20T19:33:34Z</cp:lastPrinted>
  <dcterms:created xsi:type="dcterms:W3CDTF">2016-10-11T18:36:49Z</dcterms:created>
  <dcterms:modified xsi:type="dcterms:W3CDTF">2020-04-16T16:11:19Z</dcterms:modified>
  <cp:category/>
  <cp:version/>
  <cp:contentType/>
  <cp:contentStatus/>
</cp:coreProperties>
</file>